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22" i="1" l="1"/>
  <c r="F14" i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<sst xmlns="http://schemas.openxmlformats.org/spreadsheetml/2006/main" count="50" uniqueCount="38">
  <si>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</si>
  <si>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</si>
  <si>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</si>
  <si>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</si>
  <si>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</si>
  <si>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</si>
  <si>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</si>
  <si>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</si>
  <si>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</si>
  <si>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</si>
  <si>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</si>
  <si>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</si>
  <si>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</si>
  <si>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</si>
  <si>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</si>
  <si>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</si>
  <si>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</si>
  <si>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</si>
  <si>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</si>
  <si>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</si>
  <si>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</si>
  <si>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</si>
  <si>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</si>
  <si>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</si>
  <si>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</si>
  <si>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</si>
  <si>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</si>
  <si>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</si>
  <si>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</si>
  <si>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</si>
  <si>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</si>
  <si>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4560,3 м2</t>
  </si>
  <si>
    <t>Годовой план работ по содержанию и текущему ремонту жилого дома с 01.01.2025г. по 31.12.2025 г.</t>
  </si>
  <si>
    <t xml:space="preserve">                                                                                Р.Зорге, дом № 15 корп.2</t>
  </si>
  <si>
    <t>Размер платы за содержание и ремонт жилого помещения                                                             23,85  руб./м2</t>
  </si>
  <si>
    <t>Сумма ,начисленная за содержание и текущий ремонт,руб./год                                                    1 305 157,86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</si>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</sst>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4560.3</v>
      </c>
      <c r="E8" s="15">
        <v>0.47</v>
      </c>
      <c r="F8" s="5">
        <f t="shared" ref="F8:F13" si="0">D8*E8*12</f>
        <v>25720.091999999997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4560.3</v>
      </c>
      <c r="E9" s="15">
        <v>1.55</v>
      </c>
      <c r="F9" s="5">
        <f t="shared" si="0"/>
        <v>84821.58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4560.3</v>
      </c>
      <c r="E10" s="15">
        <v>0.73</v>
      </c>
      <c r="F10" s="5">
        <f t="shared" si="0"/>
        <v>39948.228000000003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4560.3</v>
      </c>
      <c r="E11" s="15">
        <v>4.45</v>
      </c>
      <c r="F11" s="5">
        <f t="shared" si="0"/>
        <v>243520.02000000002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4560.3</v>
      </c>
      <c r="E12" s="15">
        <v>1.1499999999999999</v>
      </c>
      <c r="F12" s="5">
        <f t="shared" si="0"/>
        <v>62932.14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4560.3</v>
      </c>
      <c r="E13" s="15">
        <v>0.12</v>
      </c>
      <c r="F13" s="5">
        <f t="shared" si="0"/>
        <v>6566.8320000000003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4560.3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4560.3</v>
      </c>
      <c r="E15" s="15">
        <v>0.55000000000000004</v>
      </c>
      <c r="F15" s="5">
        <f t="shared" ref="F15:F20" si="2">D15*E15*12</f>
        <v>30097.980000000003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4560.3</v>
      </c>
      <c r="E16" s="15">
        <v>2.38</v>
      </c>
      <c r="F16" s="5">
        <f t="shared" si="2"/>
        <v>130242.16799999999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4560.3</v>
      </c>
      <c r="E17" s="15">
        <v>3.58</v>
      </c>
      <c r="F17" s="5">
        <f t="shared" si="2"/>
        <v>195910.48800000001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4560.3</v>
      </c>
      <c r="E18" s="9">
        <v>2.2000000000000002</v>
      </c>
      <c r="F18" s="9">
        <f t="shared" si="2"/>
        <v>120391.92000000001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4560.3</v>
      </c>
      <c r="E19" s="9">
        <v>4.29</v>
      </c>
      <c r="F19" s="9">
        <f t="shared" si="2"/>
        <v>234764.24400000001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4560.3</v>
      </c>
      <c r="E20" s="9">
        <v>2.38</v>
      </c>
      <c r="F20" s="9">
        <f t="shared" si="2"/>
        <v>130242.16799999999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1305157.8600000001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